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CTS\FAY\1034\DESIGN\TECH\Cost Estimates\100pct-in progress\"/>
    </mc:Choice>
  </mc:AlternateContent>
  <xr:revisionPtr revIDLastSave="0" documentId="13_ncr:1_{FF46DCFE-4CCF-4510-B884-4AFE7725436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d Form Exhibit A" sheetId="1" r:id="rId1"/>
  </sheets>
  <definedNames>
    <definedName name="_xlnm.Print_Titles" localSheetId="0">'Bid Form Exhibit A'!$9:$9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H27" i="1"/>
  <c r="H26" i="1"/>
  <c r="H17" i="1"/>
  <c r="H15" i="1"/>
  <c r="H16" i="1"/>
  <c r="H18" i="1"/>
  <c r="H19" i="1"/>
  <c r="H20" i="1"/>
  <c r="H21" i="1"/>
  <c r="H22" i="1"/>
  <c r="H23" i="1"/>
  <c r="H24" i="1"/>
  <c r="H25" i="1"/>
  <c r="H28" i="1"/>
  <c r="H30" i="1"/>
  <c r="H31" i="1"/>
  <c r="H32" i="1"/>
  <c r="H33" i="1"/>
  <c r="H34" i="1"/>
  <c r="H35" i="1"/>
  <c r="H36" i="1"/>
  <c r="H14" i="1" l="1"/>
  <c r="H37" i="1"/>
  <c r="H38" i="1"/>
  <c r="H77" i="1" l="1"/>
  <c r="H76" i="1"/>
  <c r="H75" i="1"/>
  <c r="H74" i="1"/>
  <c r="H73" i="1"/>
  <c r="H78" i="1" l="1"/>
  <c r="H86" i="1"/>
  <c r="H85" i="1"/>
  <c r="H84" i="1"/>
  <c r="H66" i="1"/>
  <c r="H65" i="1"/>
  <c r="H64" i="1"/>
  <c r="H63" i="1"/>
  <c r="H62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11" i="1" l="1"/>
  <c r="H87" i="1"/>
  <c r="H67" i="1"/>
  <c r="H68" i="1" l="1"/>
  <c r="H79" i="1" l="1"/>
  <c r="H88" i="1"/>
  <c r="H12" i="1" l="1"/>
  <c r="H13" i="1"/>
  <c r="H57" i="1" l="1"/>
</calcChain>
</file>

<file path=xl/sharedStrings.xml><?xml version="1.0" encoding="utf-8"?>
<sst xmlns="http://schemas.openxmlformats.org/spreadsheetml/2006/main" count="140" uniqueCount="125">
  <si>
    <t>Item No.</t>
  </si>
  <si>
    <t>Unit</t>
  </si>
  <si>
    <t>Estimated Quantity</t>
  </si>
  <si>
    <t>Unit Price</t>
  </si>
  <si>
    <t>Extended Amount</t>
  </si>
  <si>
    <t>A-01</t>
  </si>
  <si>
    <t>A-02</t>
  </si>
  <si>
    <t>A-03</t>
  </si>
  <si>
    <t>A-04</t>
  </si>
  <si>
    <t>A-05</t>
  </si>
  <si>
    <t>A-06</t>
  </si>
  <si>
    <t>A-07</t>
  </si>
  <si>
    <t>A-08</t>
  </si>
  <si>
    <t>A-09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</si>
  <si>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</si>
  <si>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</si>
  <si>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</si>
  <si>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</si>
  <si>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</si>
  <si>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</si>
  <si>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</si>
  <si>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</si>
  <si>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</si>
  <si>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</si>
  <si>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</si>
  <si>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</si>
  <si>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</si>
  <si>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</si>
  <si>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</si>
  <si>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</si>
  <si>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</si>
  <si>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</si>
  <si>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</si>
  <si>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A-29</t>
  </si>
  <si>
    <t>A-30</t>
  </si>
  <si>
    <t>A-31</t>
  </si>
  <si>
    <t>A-32</t>
  </si>
  <si>
    <t>A-33</t>
  </si>
  <si>
    <t>A-34</t>
  </si>
  <si>
    <t>A-35</t>
  </si>
  <si>
    <t>A-36</t>
  </si>
  <si>
    <t>A-37</t>
  </si>
  <si>
    <t>A-38</t>
  </si>
  <si>
    <t>A-39</t>
  </si>
  <si>
    <t>A-40</t>
  </si>
  <si>
    <t>D</t>
  </si>
  <si>
    <t>D-01</t>
  </si>
  <si>
    <t>D-02</t>
  </si>
  <si>
    <t>D-03</t>
  </si>
  <si>
    <t>D-04</t>
  </si>
  <si>
    <t>D-05</t>
  </si>
  <si>
    <t xml:space="preserve">Total Allowance Amount (Sum of Extended Amounts for Each Allowance Line Item) </t>
  </si>
  <si>
    <t>Project:</t>
  </si>
  <si>
    <t>Project No.:</t>
  </si>
  <si>
    <t>Owner:</t>
  </si>
  <si>
    <t>E</t>
  </si>
  <si>
    <t>F-01</t>
  </si>
  <si>
    <t>F-02</t>
  </si>
  <si>
    <t>F-03</t>
  </si>
  <si>
    <t xml:space="preserve">Total Amount for Alternates for Consideration (Sum of Extended Amounts for Each Alternate Line Item) </t>
  </si>
  <si>
    <t>G</t>
  </si>
  <si>
    <t>H</t>
  </si>
  <si>
    <t>J</t>
  </si>
  <si>
    <t>K</t>
  </si>
  <si>
    <t>Offeror:</t>
  </si>
  <si>
    <t>Base Bid</t>
  </si>
  <si>
    <t>Item Description</t>
  </si>
  <si>
    <t>F-04</t>
  </si>
  <si>
    <t>F-05</t>
  </si>
  <si>
    <t>I-01</t>
  </si>
  <si>
    <t>I-02</t>
  </si>
  <si>
    <t>I-03</t>
  </si>
  <si>
    <t>Signature:</t>
  </si>
  <si>
    <t>Printed Name:</t>
  </si>
  <si>
    <t>Title:</t>
  </si>
  <si>
    <t>Date:</t>
  </si>
  <si>
    <t>BID SUBMITTED BY:</t>
  </si>
  <si>
    <t>Items in Base Bid (excluding Allowances) per Section 01 29 01 "Measurement and Basis for Payment"</t>
  </si>
  <si>
    <t>Allowances in Base Bid per Section 01 23 10 "Alternates and Allowances"</t>
  </si>
  <si>
    <t>Extra Work in Base Bid per Section 01 29 01 "Measurement and Basis for Payment"</t>
  </si>
  <si>
    <t>Alternates to be considered for inclusion in the Contract per Section 01 23 10 "Alternates and Allowances"</t>
  </si>
  <si>
    <t>Total Base Bid with Allowances (Sum of C and D) in Figures:</t>
  </si>
  <si>
    <t>Total Base Bid Items with Allowances (Sum of C and D) in Writing:</t>
  </si>
  <si>
    <t>Total Base Bid with Allowances and Extra Work (Sum of E and G) in Writing:</t>
  </si>
  <si>
    <t>Total Base Bid with Allowances and Extra Work Items(Sum of E and G) in Figures:</t>
  </si>
  <si>
    <t>Total Base Bid with Allowances and Alternates For Consideration (Sum of E and J) in Writing:</t>
  </si>
  <si>
    <t>Total Base Bid with Allowance and Alternates for Consideration (Sum of E and J) in Figures:</t>
  </si>
  <si>
    <t>Engineer:</t>
  </si>
  <si>
    <t>LF</t>
  </si>
  <si>
    <t>SY</t>
  </si>
  <si>
    <t>EA</t>
  </si>
  <si>
    <t>SD No.</t>
  </si>
  <si>
    <t xml:space="preserve"> Section</t>
  </si>
  <si>
    <t>Hogan Street Multi-use Trail</t>
  </si>
  <si>
    <t>City of Fayetteville</t>
  </si>
  <si>
    <t>Gradient, PLLC</t>
  </si>
  <si>
    <t>07462</t>
  </si>
  <si>
    <t>PERMANENT PAVEMENT PATCH</t>
  </si>
  <si>
    <t>INSTALL 4-INCH THICK CONCRETE SIDEWALK</t>
  </si>
  <si>
    <t>INSTALL 6-INCH THICK CONCRETE SIDEWALK</t>
  </si>
  <si>
    <t>DRIVEWAY APRON</t>
  </si>
  <si>
    <t>WHEELCHAIR RAMP</t>
  </si>
  <si>
    <t>SODDING, CENTIPEDE GRASS</t>
  </si>
  <si>
    <t>REMOVE AND REPLACE MAILBOX</t>
  </si>
  <si>
    <t>CY</t>
  </si>
  <si>
    <t>SD-1</t>
  </si>
  <si>
    <t>SD-2.4,2.6,2.8</t>
  </si>
  <si>
    <t>SD-9,9.1</t>
  </si>
  <si>
    <t>SD-20</t>
  </si>
  <si>
    <t>SD-3, SD-12</t>
  </si>
  <si>
    <t>TN</t>
  </si>
  <si>
    <t>MOBILIZATION</t>
  </si>
  <si>
    <t>TRAFFIC CONTROL</t>
  </si>
  <si>
    <t>EROSION CONTROL</t>
  </si>
  <si>
    <t>LS</t>
  </si>
  <si>
    <t>REMOVE EXISTING ASPHALT</t>
  </si>
  <si>
    <t>AGGREGATE BASE COURSE</t>
  </si>
  <si>
    <t>VERTICAL CURB AND GUTTER (24")</t>
  </si>
  <si>
    <t>REMOVE AND RELOCATE STREET SIGNS</t>
  </si>
  <si>
    <t>CLEARING AND GRUBBING TO INCLUDE GRADING</t>
  </si>
  <si>
    <t>INCIDENTAL STONE (No. 57 STONE ONLY)</t>
  </si>
  <si>
    <t>SELECT BORROW</t>
  </si>
  <si>
    <t>REMOVE EXISTING CONCRETE</t>
  </si>
  <si>
    <t>MANHOLE ADJUSTMENT</t>
  </si>
  <si>
    <t>00 41 16     Bid Form Exhibit A (100% submittal)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</si>
</sst>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 val="double"/>
      <sz val="10"/>
      <color rgb="FFFF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44" fontId="6" fillId="0" borderId="1" xfId="2" applyFont="1" applyBorder="1" applyAlignment="1">
      <alignment vertical="center"/>
    </xf>
    <xf numFmtId="44" fontId="6" fillId="0" borderId="1" xfId="2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4" xfId="0" quotePrefix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0" fillId="3" borderId="4" xfId="0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13" fillId="0" borderId="6" xfId="0" applyFont="1" applyBorder="1"/>
    <xf numFmtId="0" fontId="13" fillId="0" borderId="3" xfId="0" applyFont="1" applyBorder="1"/>
    <xf numFmtId="0" fontId="14" fillId="0" borderId="16" xfId="0" applyFont="1" applyBorder="1"/>
    <xf numFmtId="0" fontId="14" fillId="0" borderId="17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6" fillId="0" borderId="2" xfId="0" applyFont="1" applyBorder="1" applyAlignment="1">
      <alignment horizontal="center" vertical="center"/>
    </xf>
    <xf numFmtId="44" fontId="6" fillId="0" borderId="21" xfId="2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6" fillId="3" borderId="2" xfId="0" applyNumberFormat="1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left" vertical="center" wrapText="1"/>
    </xf>
    <xf numFmtId="165" fontId="6" fillId="3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4" xfId="0" quotePrefix="1" applyFont="1" applyFill="1" applyBorder="1" applyAlignment="1" applyProtection="1">
      <alignment horizontal="center" vertical="center"/>
      <protection locked="0"/>
    </xf>
    <xf numFmtId="39" fontId="6" fillId="3" borderId="1" xfId="1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top" wrapText="1"/>
    </xf>
    <xf numFmtId="14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1" fillId="3" borderId="2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2"/>
  <sheetViews>
    <sheetView tabSelected="1" view="pageBreakPreview" zoomScaleNormal="100" zoomScaleSheetLayoutView="100" zoomScalePageLayoutView="110" workbookViewId="0">
      <selection activeCell="A2" sqref="A2:H2"/>
    </sheetView>
  </sheetViews>
  <sheetFormatPr defaultColWidth="9.140625" defaultRowHeight="12.75" x14ac:dyDescent="0.2"/>
  <cols>
    <col min="1" max="1" width="10.28515625" style="2" customWidth="1"/>
    <col min="2" max="2" width="12.85546875" style="2" bestFit="1" customWidth="1"/>
    <col min="3" max="3" width="9.85546875" style="2" customWidth="1"/>
    <col min="4" max="4" width="73.5703125" style="1" bestFit="1" customWidth="1"/>
    <col min="5" max="5" width="11" style="1" bestFit="1" customWidth="1"/>
    <col min="6" max="6" width="10.28515625" style="1" customWidth="1"/>
    <col min="7" max="7" width="14.28515625" style="1" bestFit="1" customWidth="1"/>
    <col min="8" max="8" width="16.7109375" style="1" customWidth="1"/>
    <col min="9" max="16384" width="9.140625" style="1"/>
  </cols>
  <sheetData>
    <row r="1" spans="1:10" ht="15.75" x14ac:dyDescent="0.2">
      <c r="A1" s="76" t="s">
        <v>124</v>
      </c>
      <c r="B1" s="76"/>
      <c r="C1" s="76"/>
      <c r="D1" s="76"/>
      <c r="E1" s="76"/>
      <c r="F1" s="76"/>
      <c r="G1" s="76"/>
      <c r="H1" s="76"/>
    </row>
    <row r="2" spans="1:10" ht="15.75" x14ac:dyDescent="0.2">
      <c r="A2" s="78"/>
      <c r="B2" s="78"/>
      <c r="C2" s="79"/>
      <c r="D2" s="79"/>
      <c r="E2" s="79"/>
      <c r="F2" s="79"/>
      <c r="G2" s="79"/>
      <c r="H2" s="79"/>
    </row>
    <row r="3" spans="1:10" ht="15" customHeight="1" x14ac:dyDescent="0.2">
      <c r="A3" s="87" t="s">
        <v>52</v>
      </c>
      <c r="B3" s="88"/>
      <c r="C3" s="89"/>
      <c r="D3" s="85" t="s">
        <v>93</v>
      </c>
      <c r="E3" s="86"/>
      <c r="F3" s="86"/>
      <c r="G3" s="30"/>
      <c r="H3" s="22" t="s">
        <v>53</v>
      </c>
    </row>
    <row r="4" spans="1:10" ht="15" customHeight="1" x14ac:dyDescent="0.2">
      <c r="A4" s="87" t="s">
        <v>54</v>
      </c>
      <c r="B4" s="88"/>
      <c r="C4" s="89"/>
      <c r="D4" s="85" t="s">
        <v>94</v>
      </c>
      <c r="E4" s="86"/>
      <c r="F4" s="86"/>
      <c r="G4" s="30"/>
      <c r="H4" s="44" t="s">
        <v>96</v>
      </c>
    </row>
    <row r="5" spans="1:10" ht="15" customHeight="1" x14ac:dyDescent="0.2">
      <c r="A5" s="87" t="s">
        <v>87</v>
      </c>
      <c r="B5" s="88"/>
      <c r="C5" s="89"/>
      <c r="D5" s="85" t="s">
        <v>95</v>
      </c>
      <c r="E5" s="86"/>
      <c r="F5" s="86"/>
      <c r="G5" s="30"/>
      <c r="H5" s="23"/>
    </row>
    <row r="6" spans="1:10" ht="15" customHeight="1" x14ac:dyDescent="0.2">
      <c r="A6" s="87" t="s">
        <v>64</v>
      </c>
      <c r="B6" s="88"/>
      <c r="C6" s="89"/>
      <c r="D6" s="85"/>
      <c r="E6" s="86"/>
      <c r="F6" s="86"/>
      <c r="G6" s="30"/>
      <c r="H6" s="31"/>
    </row>
    <row r="7" spans="1:10" ht="6" customHeight="1" x14ac:dyDescent="0.2">
      <c r="A7" s="80"/>
      <c r="B7" s="80"/>
      <c r="C7" s="80"/>
      <c r="D7" s="80"/>
      <c r="E7" s="80"/>
      <c r="F7" s="80"/>
      <c r="G7" s="81"/>
      <c r="H7" s="80"/>
    </row>
    <row r="8" spans="1:10" ht="15" customHeight="1" x14ac:dyDescent="0.25">
      <c r="A8" s="82" t="s">
        <v>65</v>
      </c>
      <c r="B8" s="83"/>
      <c r="C8" s="83"/>
      <c r="D8" s="83"/>
      <c r="E8" s="83"/>
      <c r="F8" s="83"/>
      <c r="G8" s="83"/>
      <c r="H8" s="84"/>
    </row>
    <row r="9" spans="1:10" ht="30" customHeight="1" x14ac:dyDescent="0.2">
      <c r="A9" s="16" t="s">
        <v>0</v>
      </c>
      <c r="B9" s="19" t="s">
        <v>91</v>
      </c>
      <c r="C9" s="19" t="s">
        <v>92</v>
      </c>
      <c r="D9" s="19" t="s">
        <v>66</v>
      </c>
      <c r="E9" s="16" t="s">
        <v>1</v>
      </c>
      <c r="F9" s="16" t="s">
        <v>2</v>
      </c>
      <c r="G9" s="18" t="s">
        <v>3</v>
      </c>
      <c r="H9" s="16" t="s">
        <v>4</v>
      </c>
      <c r="I9" s="3"/>
      <c r="J9" s="3"/>
    </row>
    <row r="10" spans="1:10" ht="15" customHeight="1" x14ac:dyDescent="0.2">
      <c r="A10" s="77" t="s">
        <v>77</v>
      </c>
      <c r="B10" s="56"/>
      <c r="C10" s="56"/>
      <c r="D10" s="56"/>
      <c r="E10" s="56"/>
      <c r="F10" s="56"/>
      <c r="G10" s="56"/>
      <c r="H10" s="57"/>
      <c r="I10" s="3"/>
      <c r="J10" s="3"/>
    </row>
    <row r="11" spans="1:10" s="4" customFormat="1" ht="15" customHeight="1" x14ac:dyDescent="0.25">
      <c r="A11" s="10" t="s">
        <v>5</v>
      </c>
      <c r="B11" s="42"/>
      <c r="C11" s="42">
        <v>400</v>
      </c>
      <c r="D11" s="17" t="s">
        <v>111</v>
      </c>
      <c r="E11" s="10" t="s">
        <v>114</v>
      </c>
      <c r="F11" s="45">
        <v>1</v>
      </c>
      <c r="G11" s="20"/>
      <c r="H11" s="6" t="str">
        <f>IF(G11="","",+G11*F11)</f>
        <v/>
      </c>
    </row>
    <row r="12" spans="1:10" ht="15" customHeight="1" x14ac:dyDescent="0.25">
      <c r="A12" s="10" t="s">
        <v>6</v>
      </c>
      <c r="B12" s="42"/>
      <c r="C12" s="42">
        <v>491</v>
      </c>
      <c r="D12" s="17" t="s">
        <v>112</v>
      </c>
      <c r="E12" s="10" t="s">
        <v>114</v>
      </c>
      <c r="F12" s="45">
        <v>1</v>
      </c>
      <c r="G12" s="20"/>
      <c r="H12" s="6" t="str">
        <f t="shared" ref="H12:H17" si="0">IF(G12="","",+G12*F12)</f>
        <v/>
      </c>
    </row>
    <row r="13" spans="1:10" ht="15" customHeight="1" x14ac:dyDescent="0.25">
      <c r="A13" s="10" t="s">
        <v>7</v>
      </c>
      <c r="B13" s="42"/>
      <c r="C13" s="42">
        <v>401</v>
      </c>
      <c r="D13" s="40" t="s">
        <v>113</v>
      </c>
      <c r="E13" s="11" t="s">
        <v>114</v>
      </c>
      <c r="F13" s="45">
        <v>1</v>
      </c>
      <c r="G13" s="20"/>
      <c r="H13" s="6" t="str">
        <f t="shared" si="0"/>
        <v/>
      </c>
    </row>
    <row r="14" spans="1:10" ht="15" customHeight="1" x14ac:dyDescent="0.25">
      <c r="A14" s="10" t="s">
        <v>8</v>
      </c>
      <c r="B14" s="42"/>
      <c r="C14" s="42">
        <v>405</v>
      </c>
      <c r="D14" s="40" t="s">
        <v>119</v>
      </c>
      <c r="E14" s="11" t="s">
        <v>114</v>
      </c>
      <c r="F14" s="45">
        <v>1</v>
      </c>
      <c r="G14" s="20"/>
      <c r="H14" s="6" t="str">
        <f t="shared" ref="H14" si="1">IF(G14="","",+G14*F14)</f>
        <v/>
      </c>
    </row>
    <row r="15" spans="1:10" s="4" customFormat="1" ht="15" customHeight="1" x14ac:dyDescent="0.2">
      <c r="A15" s="10" t="s">
        <v>9</v>
      </c>
      <c r="B15" s="42"/>
      <c r="C15" s="42">
        <v>406</v>
      </c>
      <c r="D15" s="39" t="s">
        <v>115</v>
      </c>
      <c r="E15" s="10" t="s">
        <v>89</v>
      </c>
      <c r="F15" s="45">
        <v>105</v>
      </c>
      <c r="G15" s="20"/>
      <c r="H15" s="6" t="str">
        <f t="shared" si="0"/>
        <v/>
      </c>
    </row>
    <row r="16" spans="1:10" s="4" customFormat="1" ht="15" customHeight="1" x14ac:dyDescent="0.25">
      <c r="A16" s="10" t="s">
        <v>10</v>
      </c>
      <c r="B16" s="42"/>
      <c r="C16" s="42">
        <v>406</v>
      </c>
      <c r="D16" s="40" t="s">
        <v>122</v>
      </c>
      <c r="E16" s="11" t="s">
        <v>89</v>
      </c>
      <c r="F16" s="45">
        <v>41</v>
      </c>
      <c r="G16" s="20"/>
      <c r="H16" s="6" t="str">
        <f t="shared" si="0"/>
        <v/>
      </c>
    </row>
    <row r="17" spans="1:8" s="7" customFormat="1" ht="15" customHeight="1" x14ac:dyDescent="0.25">
      <c r="A17" s="10" t="s">
        <v>11</v>
      </c>
      <c r="B17" s="42"/>
      <c r="C17" s="42">
        <v>415</v>
      </c>
      <c r="D17" s="17" t="s">
        <v>121</v>
      </c>
      <c r="E17" s="10" t="s">
        <v>104</v>
      </c>
      <c r="F17" s="45">
        <v>34</v>
      </c>
      <c r="G17" s="20"/>
      <c r="H17" s="6" t="str">
        <f t="shared" si="0"/>
        <v/>
      </c>
    </row>
    <row r="18" spans="1:8" s="7" customFormat="1" ht="15" customHeight="1" x14ac:dyDescent="0.25">
      <c r="A18" s="10" t="s">
        <v>12</v>
      </c>
      <c r="B18" s="35"/>
      <c r="C18" s="42">
        <v>451</v>
      </c>
      <c r="D18" s="40" t="s">
        <v>97</v>
      </c>
      <c r="E18" s="11" t="s">
        <v>89</v>
      </c>
      <c r="F18" s="45">
        <v>100</v>
      </c>
      <c r="G18" s="20"/>
      <c r="H18" s="6" t="str">
        <f t="shared" ref="H18:H26" si="2">IF(G18="","",+G18*F18)</f>
        <v/>
      </c>
    </row>
    <row r="19" spans="1:8" s="4" customFormat="1" ht="15" customHeight="1" x14ac:dyDescent="0.25">
      <c r="A19" s="10" t="s">
        <v>13</v>
      </c>
      <c r="B19" s="42"/>
      <c r="C19" s="42">
        <v>412</v>
      </c>
      <c r="D19" s="40" t="s">
        <v>120</v>
      </c>
      <c r="E19" s="11" t="s">
        <v>110</v>
      </c>
      <c r="F19" s="45">
        <v>18</v>
      </c>
      <c r="G19" s="20"/>
      <c r="H19" s="6" t="str">
        <f t="shared" si="2"/>
        <v/>
      </c>
    </row>
    <row r="20" spans="1:8" s="4" customFormat="1" ht="15" customHeight="1" x14ac:dyDescent="0.25">
      <c r="A20" s="10" t="s">
        <v>14</v>
      </c>
      <c r="B20" s="42"/>
      <c r="C20" s="42">
        <v>420</v>
      </c>
      <c r="D20" s="40" t="s">
        <v>116</v>
      </c>
      <c r="E20" s="11" t="s">
        <v>110</v>
      </c>
      <c r="F20" s="45">
        <v>15</v>
      </c>
      <c r="G20" s="20"/>
      <c r="H20" s="6" t="str">
        <f t="shared" si="2"/>
        <v/>
      </c>
    </row>
    <row r="21" spans="1:8" s="4" customFormat="1" ht="15" customHeight="1" x14ac:dyDescent="0.25">
      <c r="A21" s="10" t="s">
        <v>15</v>
      </c>
      <c r="B21" s="42" t="s">
        <v>105</v>
      </c>
      <c r="C21" s="42">
        <v>455</v>
      </c>
      <c r="D21" s="40" t="s">
        <v>117</v>
      </c>
      <c r="E21" s="11" t="s">
        <v>88</v>
      </c>
      <c r="F21" s="45">
        <v>920</v>
      </c>
      <c r="G21" s="20"/>
      <c r="H21" s="6" t="str">
        <f t="shared" si="2"/>
        <v/>
      </c>
    </row>
    <row r="22" spans="1:8" s="4" customFormat="1" ht="15" customHeight="1" x14ac:dyDescent="0.25">
      <c r="A22" s="10" t="s">
        <v>16</v>
      </c>
      <c r="B22" s="42" t="s">
        <v>109</v>
      </c>
      <c r="C22" s="42">
        <v>455</v>
      </c>
      <c r="D22" s="40" t="s">
        <v>98</v>
      </c>
      <c r="E22" s="11" t="s">
        <v>89</v>
      </c>
      <c r="F22" s="45">
        <v>950</v>
      </c>
      <c r="G22" s="20"/>
      <c r="H22" s="6" t="str">
        <f t="shared" si="2"/>
        <v/>
      </c>
    </row>
    <row r="23" spans="1:8" ht="15" customHeight="1" x14ac:dyDescent="0.25">
      <c r="A23" s="10" t="s">
        <v>17</v>
      </c>
      <c r="B23" s="42"/>
      <c r="C23" s="42">
        <v>455</v>
      </c>
      <c r="D23" s="40" t="s">
        <v>99</v>
      </c>
      <c r="E23" s="11" t="s">
        <v>89</v>
      </c>
      <c r="F23" s="45">
        <v>75</v>
      </c>
      <c r="G23" s="20"/>
      <c r="H23" s="6" t="str">
        <f t="shared" si="2"/>
        <v/>
      </c>
    </row>
    <row r="24" spans="1:8" ht="15" customHeight="1" x14ac:dyDescent="0.25">
      <c r="A24" s="10" t="s">
        <v>18</v>
      </c>
      <c r="B24" s="35" t="s">
        <v>107</v>
      </c>
      <c r="C24" s="42">
        <v>455</v>
      </c>
      <c r="D24" s="40" t="s">
        <v>100</v>
      </c>
      <c r="E24" s="11" t="s">
        <v>89</v>
      </c>
      <c r="F24" s="45">
        <v>45</v>
      </c>
      <c r="G24" s="20"/>
      <c r="H24" s="6" t="str">
        <f t="shared" si="2"/>
        <v/>
      </c>
    </row>
    <row r="25" spans="1:8" ht="15" customHeight="1" x14ac:dyDescent="0.2">
      <c r="A25" s="10" t="s">
        <v>19</v>
      </c>
      <c r="B25" s="35" t="s">
        <v>106</v>
      </c>
      <c r="C25" s="42">
        <v>455</v>
      </c>
      <c r="D25" s="39" t="s">
        <v>101</v>
      </c>
      <c r="E25" s="10" t="s">
        <v>90</v>
      </c>
      <c r="F25" s="45">
        <v>5</v>
      </c>
      <c r="G25" s="20"/>
      <c r="H25" s="6" t="str">
        <f t="shared" si="2"/>
        <v/>
      </c>
    </row>
    <row r="26" spans="1:8" ht="15" customHeight="1" x14ac:dyDescent="0.25">
      <c r="A26" s="10" t="s">
        <v>20</v>
      </c>
      <c r="B26" s="35"/>
      <c r="C26" s="42">
        <v>2931</v>
      </c>
      <c r="D26" s="40" t="s">
        <v>102</v>
      </c>
      <c r="E26" s="11" t="s">
        <v>89</v>
      </c>
      <c r="F26" s="45">
        <v>390</v>
      </c>
      <c r="G26" s="20"/>
      <c r="H26" s="6" t="str">
        <f t="shared" si="2"/>
        <v/>
      </c>
    </row>
    <row r="27" spans="1:8" ht="15" customHeight="1" x14ac:dyDescent="0.25">
      <c r="A27" s="10" t="s">
        <v>21</v>
      </c>
      <c r="B27" s="35" t="s">
        <v>108</v>
      </c>
      <c r="C27" s="42">
        <v>406</v>
      </c>
      <c r="D27" s="40" t="s">
        <v>103</v>
      </c>
      <c r="E27" s="11" t="s">
        <v>90</v>
      </c>
      <c r="F27" s="45">
        <v>2</v>
      </c>
      <c r="G27" s="20"/>
      <c r="H27" s="6" t="str">
        <f t="shared" ref="H27:H33" si="3">IF(G27="","",+G27*F27)</f>
        <v/>
      </c>
    </row>
    <row r="28" spans="1:8" ht="15" customHeight="1" x14ac:dyDescent="0.25">
      <c r="A28" s="10" t="s">
        <v>22</v>
      </c>
      <c r="B28" s="35"/>
      <c r="C28" s="42"/>
      <c r="D28" s="40" t="s">
        <v>118</v>
      </c>
      <c r="E28" s="11" t="s">
        <v>90</v>
      </c>
      <c r="F28" s="45">
        <v>6</v>
      </c>
      <c r="G28" s="20"/>
      <c r="H28" s="6" t="str">
        <f t="shared" si="3"/>
        <v/>
      </c>
    </row>
    <row r="29" spans="1:8" ht="15" customHeight="1" x14ac:dyDescent="0.25">
      <c r="A29" s="10" t="s">
        <v>23</v>
      </c>
      <c r="B29" s="35"/>
      <c r="C29" s="42">
        <v>465</v>
      </c>
      <c r="D29" s="40" t="s">
        <v>123</v>
      </c>
      <c r="E29" s="11" t="s">
        <v>90</v>
      </c>
      <c r="F29" s="45">
        <v>1</v>
      </c>
      <c r="G29" s="20"/>
      <c r="H29" s="6" t="str">
        <f t="shared" si="3"/>
        <v/>
      </c>
    </row>
    <row r="30" spans="1:8" ht="15" customHeight="1" x14ac:dyDescent="0.25">
      <c r="A30" s="10" t="s">
        <v>24</v>
      </c>
      <c r="B30" s="35"/>
      <c r="C30" s="42"/>
      <c r="D30" s="40"/>
      <c r="E30" s="11"/>
      <c r="F30" s="45"/>
      <c r="G30" s="20"/>
      <c r="H30" s="6" t="str">
        <f t="shared" si="3"/>
        <v/>
      </c>
    </row>
    <row r="31" spans="1:8" ht="15" customHeight="1" x14ac:dyDescent="0.25">
      <c r="A31" s="10" t="s">
        <v>25</v>
      </c>
      <c r="B31" s="35"/>
      <c r="C31" s="42"/>
      <c r="D31" s="40"/>
      <c r="E31" s="11"/>
      <c r="F31" s="45"/>
      <c r="G31" s="20"/>
      <c r="H31" s="6" t="str">
        <f t="shared" si="3"/>
        <v/>
      </c>
    </row>
    <row r="32" spans="1:8" ht="15" customHeight="1" x14ac:dyDescent="0.25">
      <c r="A32" s="10" t="s">
        <v>26</v>
      </c>
      <c r="B32" s="35"/>
      <c r="C32" s="42"/>
      <c r="D32" s="40"/>
      <c r="E32" s="11"/>
      <c r="F32" s="45"/>
      <c r="G32" s="20"/>
      <c r="H32" s="6" t="str">
        <f t="shared" si="3"/>
        <v/>
      </c>
    </row>
    <row r="33" spans="1:8" ht="15" customHeight="1" x14ac:dyDescent="0.25">
      <c r="A33" s="10" t="s">
        <v>27</v>
      </c>
      <c r="B33" s="35"/>
      <c r="C33" s="42"/>
      <c r="D33" s="40"/>
      <c r="E33" s="11"/>
      <c r="F33" s="12"/>
      <c r="G33" s="20"/>
      <c r="H33" s="6" t="str">
        <f t="shared" si="3"/>
        <v/>
      </c>
    </row>
    <row r="34" spans="1:8" ht="15" customHeight="1" x14ac:dyDescent="0.25">
      <c r="A34" s="10" t="s">
        <v>28</v>
      </c>
      <c r="B34" s="35"/>
      <c r="C34" s="42"/>
      <c r="D34" s="40"/>
      <c r="E34" s="11"/>
      <c r="F34" s="12"/>
      <c r="G34" s="20"/>
      <c r="H34" s="6" t="str">
        <f t="shared" ref="H34" si="4">IF(G34="","",+G34*F34)</f>
        <v/>
      </c>
    </row>
    <row r="35" spans="1:8" ht="15" customHeight="1" x14ac:dyDescent="0.25">
      <c r="A35" s="10" t="s">
        <v>29</v>
      </c>
      <c r="B35" s="42"/>
      <c r="C35" s="42"/>
      <c r="D35" s="40"/>
      <c r="E35" s="11"/>
      <c r="F35" s="12"/>
      <c r="G35" s="20"/>
      <c r="H35" s="6" t="str">
        <f t="shared" ref="H35" si="5">IF(G35="","",+G35*F35)</f>
        <v/>
      </c>
    </row>
    <row r="36" spans="1:8" ht="15" customHeight="1" x14ac:dyDescent="0.25">
      <c r="A36" s="10" t="s">
        <v>30</v>
      </c>
      <c r="B36" s="35"/>
      <c r="C36" s="42"/>
      <c r="D36" s="40"/>
      <c r="E36" s="11"/>
      <c r="F36" s="12"/>
      <c r="G36" s="20"/>
      <c r="H36" s="6" t="str">
        <f t="shared" ref="H36" si="6">IF(G36="","",+G36*F36)</f>
        <v/>
      </c>
    </row>
    <row r="37" spans="1:8" ht="15" customHeight="1" x14ac:dyDescent="0.25">
      <c r="A37" s="10" t="s">
        <v>31</v>
      </c>
      <c r="B37" s="35"/>
      <c r="C37" s="42"/>
      <c r="D37" s="40"/>
      <c r="E37" s="11"/>
      <c r="F37" s="12"/>
      <c r="G37" s="20"/>
      <c r="H37" s="6" t="str">
        <f t="shared" ref="H37:H38" si="7">IF(G37="","",+G37*F37)</f>
        <v/>
      </c>
    </row>
    <row r="38" spans="1:8" ht="15" customHeight="1" x14ac:dyDescent="0.25">
      <c r="A38" s="10" t="s">
        <v>32</v>
      </c>
      <c r="B38" s="35"/>
      <c r="C38" s="42"/>
      <c r="D38" s="40"/>
      <c r="E38" s="11"/>
      <c r="F38" s="12"/>
      <c r="G38" s="20"/>
      <c r="H38" s="6" t="str">
        <f t="shared" si="7"/>
        <v/>
      </c>
    </row>
    <row r="39" spans="1:8" ht="15" customHeight="1" x14ac:dyDescent="0.25">
      <c r="A39" s="10" t="s">
        <v>33</v>
      </c>
      <c r="B39" s="35"/>
      <c r="C39" s="42"/>
      <c r="D39" s="40"/>
      <c r="E39" s="11"/>
      <c r="F39" s="12"/>
      <c r="G39" s="20"/>
      <c r="H39" s="6" t="str">
        <f t="shared" ref="H39:H40" si="8">IF(G39="","",+G39*F39)</f>
        <v/>
      </c>
    </row>
    <row r="40" spans="1:8" ht="15" customHeight="1" x14ac:dyDescent="0.25">
      <c r="A40" s="10" t="s">
        <v>34</v>
      </c>
      <c r="B40" s="35"/>
      <c r="C40" s="42"/>
      <c r="D40" s="40"/>
      <c r="E40" s="11"/>
      <c r="F40" s="12"/>
      <c r="G40" s="20"/>
      <c r="H40" s="6" t="str">
        <f t="shared" si="8"/>
        <v/>
      </c>
    </row>
    <row r="41" spans="1:8" ht="15" customHeight="1" x14ac:dyDescent="0.25">
      <c r="A41" s="10" t="s">
        <v>35</v>
      </c>
      <c r="B41" s="35"/>
      <c r="C41" s="42"/>
      <c r="D41" s="40"/>
      <c r="E41" s="11"/>
      <c r="F41" s="12"/>
      <c r="G41" s="20"/>
      <c r="H41" s="6" t="str">
        <f t="shared" ref="H41:H55" si="9">IF(G41="","",+G41*F41)</f>
        <v/>
      </c>
    </row>
    <row r="42" spans="1:8" ht="15" customHeight="1" x14ac:dyDescent="0.25">
      <c r="A42" s="10" t="s">
        <v>36</v>
      </c>
      <c r="B42" s="35"/>
      <c r="C42" s="42"/>
      <c r="D42" s="40"/>
      <c r="E42" s="11"/>
      <c r="F42" s="12"/>
      <c r="G42" s="20"/>
      <c r="H42" s="6" t="str">
        <f t="shared" si="9"/>
        <v/>
      </c>
    </row>
    <row r="43" spans="1:8" ht="15" customHeight="1" x14ac:dyDescent="0.25">
      <c r="A43" s="10" t="s">
        <v>37</v>
      </c>
      <c r="B43" s="35"/>
      <c r="C43" s="42"/>
      <c r="D43" s="40"/>
      <c r="E43" s="11"/>
      <c r="F43" s="12">
        <v>0</v>
      </c>
      <c r="G43" s="20">
        <v>0</v>
      </c>
      <c r="H43" s="6">
        <f t="shared" si="9"/>
        <v>0</v>
      </c>
    </row>
    <row r="44" spans="1:8" ht="15" customHeight="1" x14ac:dyDescent="0.25">
      <c r="A44" s="10" t="s">
        <v>38</v>
      </c>
      <c r="B44" s="35"/>
      <c r="C44" s="42"/>
      <c r="D44" s="40"/>
      <c r="E44" s="11"/>
      <c r="F44" s="12">
        <v>0</v>
      </c>
      <c r="G44" s="20">
        <v>0</v>
      </c>
      <c r="H44" s="6">
        <f t="shared" si="9"/>
        <v>0</v>
      </c>
    </row>
    <row r="45" spans="1:8" ht="15" customHeight="1" x14ac:dyDescent="0.25">
      <c r="A45" s="10" t="s">
        <v>39</v>
      </c>
      <c r="B45" s="35"/>
      <c r="C45" s="42"/>
      <c r="D45" s="40"/>
      <c r="E45" s="11"/>
      <c r="F45" s="12"/>
      <c r="G45" s="20">
        <v>0</v>
      </c>
      <c r="H45" s="6">
        <f t="shared" si="9"/>
        <v>0</v>
      </c>
    </row>
    <row r="46" spans="1:8" ht="15" customHeight="1" x14ac:dyDescent="0.25">
      <c r="A46" s="10" t="s">
        <v>40</v>
      </c>
      <c r="B46" s="35"/>
      <c r="C46" s="42"/>
      <c r="D46" s="40"/>
      <c r="E46" s="11"/>
      <c r="F46" s="12">
        <v>0</v>
      </c>
      <c r="G46" s="20">
        <v>0</v>
      </c>
      <c r="H46" s="6">
        <f t="shared" si="9"/>
        <v>0</v>
      </c>
    </row>
    <row r="47" spans="1:8" ht="15" customHeight="1" x14ac:dyDescent="0.25">
      <c r="A47" s="10" t="s">
        <v>41</v>
      </c>
      <c r="B47" s="35"/>
      <c r="C47" s="42"/>
      <c r="D47" s="40"/>
      <c r="E47" s="11"/>
      <c r="F47" s="12">
        <v>0</v>
      </c>
      <c r="G47" s="20">
        <v>0</v>
      </c>
      <c r="H47" s="6">
        <f t="shared" si="9"/>
        <v>0</v>
      </c>
    </row>
    <row r="48" spans="1:8" ht="15" customHeight="1" x14ac:dyDescent="0.25">
      <c r="A48" s="10" t="s">
        <v>42</v>
      </c>
      <c r="B48" s="35"/>
      <c r="C48" s="42"/>
      <c r="D48" s="40"/>
      <c r="E48" s="11"/>
      <c r="F48" s="12">
        <v>0</v>
      </c>
      <c r="G48" s="20">
        <v>0</v>
      </c>
      <c r="H48" s="6">
        <f t="shared" si="9"/>
        <v>0</v>
      </c>
    </row>
    <row r="49" spans="1:10" ht="15" customHeight="1" x14ac:dyDescent="0.25">
      <c r="A49" s="10" t="s">
        <v>43</v>
      </c>
      <c r="B49" s="35"/>
      <c r="C49" s="42"/>
      <c r="D49" s="40"/>
      <c r="E49" s="11"/>
      <c r="F49" s="12">
        <v>0</v>
      </c>
      <c r="G49" s="20">
        <v>0</v>
      </c>
      <c r="H49" s="6">
        <f t="shared" si="9"/>
        <v>0</v>
      </c>
      <c r="J49" s="8"/>
    </row>
    <row r="50" spans="1:10" ht="15" customHeight="1" x14ac:dyDescent="0.25">
      <c r="A50" s="10" t="s">
        <v>44</v>
      </c>
      <c r="B50" s="35"/>
      <c r="C50" s="42"/>
      <c r="D50" s="40"/>
      <c r="E50" s="11"/>
      <c r="F50" s="12">
        <v>0</v>
      </c>
      <c r="G50" s="20">
        <v>0</v>
      </c>
      <c r="H50" s="6">
        <f t="shared" si="9"/>
        <v>0</v>
      </c>
    </row>
    <row r="51" spans="1:10" ht="15" customHeight="1" x14ac:dyDescent="0.25">
      <c r="A51" s="10"/>
      <c r="B51" s="35"/>
      <c r="C51" s="42"/>
      <c r="D51" s="40"/>
      <c r="E51" s="11"/>
      <c r="F51" s="12">
        <v>0</v>
      </c>
      <c r="G51" s="20">
        <v>0</v>
      </c>
      <c r="H51" s="6">
        <f t="shared" si="9"/>
        <v>0</v>
      </c>
    </row>
    <row r="52" spans="1:10" ht="15" customHeight="1" x14ac:dyDescent="0.25">
      <c r="A52" s="10"/>
      <c r="B52" s="35"/>
      <c r="C52" s="42"/>
      <c r="D52" s="40"/>
      <c r="E52" s="11"/>
      <c r="F52" s="12">
        <v>0</v>
      </c>
      <c r="G52" s="20">
        <v>0</v>
      </c>
      <c r="H52" s="6">
        <f t="shared" si="9"/>
        <v>0</v>
      </c>
    </row>
    <row r="53" spans="1:10" ht="15" customHeight="1" x14ac:dyDescent="0.25">
      <c r="A53" s="10"/>
      <c r="B53" s="35"/>
      <c r="C53" s="42"/>
      <c r="D53" s="40"/>
      <c r="E53" s="11"/>
      <c r="F53" s="12">
        <v>0</v>
      </c>
      <c r="G53" s="20">
        <v>0</v>
      </c>
      <c r="H53" s="6">
        <f t="shared" si="9"/>
        <v>0</v>
      </c>
    </row>
    <row r="54" spans="1:10" ht="15" customHeight="1" x14ac:dyDescent="0.25">
      <c r="A54" s="10"/>
      <c r="B54" s="35"/>
      <c r="C54" s="42"/>
      <c r="D54" s="40"/>
      <c r="E54" s="11"/>
      <c r="F54" s="12">
        <v>0</v>
      </c>
      <c r="G54" s="20">
        <v>0</v>
      </c>
      <c r="H54" s="6">
        <f t="shared" si="9"/>
        <v>0</v>
      </c>
    </row>
    <row r="55" spans="1:10" ht="15" customHeight="1" x14ac:dyDescent="0.25">
      <c r="A55" s="10"/>
      <c r="B55" s="35"/>
      <c r="C55" s="42"/>
      <c r="D55" s="40"/>
      <c r="E55" s="11"/>
      <c r="F55" s="12">
        <v>0</v>
      </c>
      <c r="G55" s="20">
        <v>0</v>
      </c>
      <c r="H55" s="6">
        <f t="shared" si="9"/>
        <v>0</v>
      </c>
    </row>
    <row r="56" spans="1:10" ht="15" customHeight="1" x14ac:dyDescent="0.25">
      <c r="A56" s="10"/>
      <c r="B56" s="35"/>
      <c r="C56" s="42"/>
      <c r="D56" s="40"/>
      <c r="E56" s="11"/>
      <c r="F56" s="12"/>
      <c r="G56" s="20"/>
      <c r="H56" s="6"/>
    </row>
    <row r="57" spans="1:10" s="4" customFormat="1" ht="15" customHeight="1" x14ac:dyDescent="0.25">
      <c r="A57" s="10"/>
      <c r="B57" s="35"/>
      <c r="C57" s="42"/>
      <c r="D57" s="40"/>
      <c r="E57" s="11"/>
      <c r="F57" s="12"/>
      <c r="G57" s="20"/>
      <c r="H57" s="15">
        <f>SUM(H11:H56)</f>
        <v>0</v>
      </c>
    </row>
    <row r="58" spans="1:10" s="4" customFormat="1" ht="15" customHeight="1" thickBot="1" x14ac:dyDescent="0.3">
      <c r="A58" s="10"/>
      <c r="B58" s="35"/>
      <c r="C58" s="42"/>
      <c r="D58" s="40"/>
      <c r="E58" s="11"/>
      <c r="F58" s="12"/>
      <c r="G58" s="20"/>
      <c r="H58" s="33"/>
    </row>
    <row r="59" spans="1:10" s="4" customFormat="1" ht="15" customHeight="1" x14ac:dyDescent="0.2">
      <c r="A59" s="34"/>
      <c r="B59" s="43"/>
      <c r="C59" s="90"/>
      <c r="D59" s="91"/>
      <c r="E59" s="91"/>
      <c r="F59" s="91"/>
      <c r="G59" s="91"/>
      <c r="H59" s="92"/>
    </row>
    <row r="60" spans="1:10" s="4" customFormat="1" ht="15" customHeight="1" thickBot="1" x14ac:dyDescent="0.25">
      <c r="A60" s="32"/>
      <c r="B60" s="43"/>
      <c r="C60" s="93"/>
      <c r="D60" s="94"/>
      <c r="E60" s="94"/>
      <c r="F60" s="94"/>
      <c r="G60" s="94"/>
      <c r="H60" s="95"/>
    </row>
    <row r="61" spans="1:10" s="4" customFormat="1" ht="15" customHeight="1" x14ac:dyDescent="0.2">
      <c r="A61" s="58" t="s">
        <v>78</v>
      </c>
      <c r="B61" s="59"/>
      <c r="C61" s="59"/>
      <c r="D61" s="59"/>
      <c r="E61" s="59"/>
      <c r="F61" s="59"/>
      <c r="G61" s="59"/>
      <c r="H61" s="59"/>
    </row>
    <row r="62" spans="1:10" s="4" customFormat="1" ht="15" customHeight="1" x14ac:dyDescent="0.2">
      <c r="A62" s="10" t="s">
        <v>46</v>
      </c>
      <c r="B62" s="35"/>
      <c r="C62" s="35"/>
      <c r="D62" s="21"/>
      <c r="E62" s="24"/>
      <c r="F62" s="38">
        <v>0</v>
      </c>
      <c r="G62" s="37">
        <v>0</v>
      </c>
      <c r="H62" s="6">
        <f t="shared" ref="H62:H66" si="10">IF(G62="","",+G62*F62)</f>
        <v>0</v>
      </c>
    </row>
    <row r="63" spans="1:10" s="4" customFormat="1" ht="15" customHeight="1" x14ac:dyDescent="0.2">
      <c r="A63" s="10" t="s">
        <v>47</v>
      </c>
      <c r="B63" s="35"/>
      <c r="C63" s="35"/>
      <c r="D63" s="21"/>
      <c r="E63" s="24"/>
      <c r="F63" s="38">
        <v>0</v>
      </c>
      <c r="G63" s="37">
        <v>0</v>
      </c>
      <c r="H63" s="6">
        <f t="shared" si="10"/>
        <v>0</v>
      </c>
    </row>
    <row r="64" spans="1:10" s="4" customFormat="1" ht="15" customHeight="1" x14ac:dyDescent="0.2">
      <c r="A64" s="10" t="s">
        <v>48</v>
      </c>
      <c r="B64" s="35"/>
      <c r="C64" s="35"/>
      <c r="D64" s="21"/>
      <c r="E64" s="24"/>
      <c r="F64" s="38">
        <v>0</v>
      </c>
      <c r="G64" s="37">
        <v>0</v>
      </c>
      <c r="H64" s="6">
        <f t="shared" si="10"/>
        <v>0</v>
      </c>
    </row>
    <row r="65" spans="1:8" s="4" customFormat="1" ht="15" customHeight="1" x14ac:dyDescent="0.2">
      <c r="A65" s="10" t="s">
        <v>49</v>
      </c>
      <c r="B65" s="35"/>
      <c r="C65" s="35"/>
      <c r="D65" s="21"/>
      <c r="E65" s="24"/>
      <c r="F65" s="38">
        <v>0</v>
      </c>
      <c r="G65" s="37">
        <v>0</v>
      </c>
      <c r="H65" s="6">
        <f t="shared" si="10"/>
        <v>0</v>
      </c>
    </row>
    <row r="66" spans="1:8" s="4" customFormat="1" ht="15" customHeight="1" x14ac:dyDescent="0.2">
      <c r="A66" s="10" t="s">
        <v>50</v>
      </c>
      <c r="B66" s="35"/>
      <c r="C66" s="35"/>
      <c r="D66" s="21"/>
      <c r="E66" s="24"/>
      <c r="F66" s="38">
        <v>0</v>
      </c>
      <c r="G66" s="37">
        <v>0</v>
      </c>
      <c r="H66" s="6">
        <f t="shared" si="10"/>
        <v>0</v>
      </c>
    </row>
    <row r="67" spans="1:8" s="4" customFormat="1" ht="15" customHeight="1" x14ac:dyDescent="0.2">
      <c r="A67" s="5" t="s">
        <v>45</v>
      </c>
      <c r="B67" s="32"/>
      <c r="C67" s="64" t="s">
        <v>51</v>
      </c>
      <c r="D67" s="65"/>
      <c r="E67" s="65"/>
      <c r="F67" s="65"/>
      <c r="G67" s="66"/>
      <c r="H67" s="14">
        <f>SUM(H62:H66)</f>
        <v>0</v>
      </c>
    </row>
    <row r="68" spans="1:8" s="4" customFormat="1" ht="15" customHeight="1" x14ac:dyDescent="0.2">
      <c r="A68" s="5" t="s">
        <v>55</v>
      </c>
      <c r="B68" s="32"/>
      <c r="C68" s="64" t="s">
        <v>81</v>
      </c>
      <c r="D68" s="65"/>
      <c r="E68" s="65"/>
      <c r="F68" s="65"/>
      <c r="G68" s="66"/>
      <c r="H68" s="14">
        <f>H58+H67</f>
        <v>0</v>
      </c>
    </row>
    <row r="69" spans="1:8" s="4" customFormat="1" ht="15" customHeight="1" thickBot="1" x14ac:dyDescent="0.25">
      <c r="A69" s="5"/>
      <c r="B69" s="34"/>
      <c r="C69" s="67" t="s">
        <v>82</v>
      </c>
      <c r="D69" s="68"/>
      <c r="E69" s="68"/>
      <c r="F69" s="68"/>
      <c r="G69" s="69"/>
      <c r="H69" s="33"/>
    </row>
    <row r="70" spans="1:8" s="4" customFormat="1" ht="15" customHeight="1" x14ac:dyDescent="0.2">
      <c r="A70" s="34"/>
      <c r="B70" s="43"/>
      <c r="C70" s="70"/>
      <c r="D70" s="71"/>
      <c r="E70" s="71"/>
      <c r="F70" s="71"/>
      <c r="G70" s="71"/>
      <c r="H70" s="72"/>
    </row>
    <row r="71" spans="1:8" s="4" customFormat="1" ht="15" customHeight="1" thickBot="1" x14ac:dyDescent="0.25">
      <c r="A71" s="32"/>
      <c r="B71" s="43"/>
      <c r="C71" s="73"/>
      <c r="D71" s="74"/>
      <c r="E71" s="74"/>
      <c r="F71" s="74"/>
      <c r="G71" s="74"/>
      <c r="H71" s="75"/>
    </row>
    <row r="72" spans="1:8" s="4" customFormat="1" ht="15" customHeight="1" x14ac:dyDescent="0.2">
      <c r="A72" s="55" t="s">
        <v>79</v>
      </c>
      <c r="B72" s="56"/>
      <c r="C72" s="56"/>
      <c r="D72" s="56"/>
      <c r="E72" s="56"/>
      <c r="F72" s="56"/>
      <c r="G72" s="56"/>
      <c r="H72" s="57"/>
    </row>
    <row r="73" spans="1:8" s="4" customFormat="1" ht="15" customHeight="1" x14ac:dyDescent="0.2">
      <c r="A73" s="10" t="s">
        <v>56</v>
      </c>
      <c r="B73" s="35"/>
      <c r="C73" s="35"/>
      <c r="D73" s="21"/>
      <c r="E73" s="24"/>
      <c r="F73" s="38">
        <v>0</v>
      </c>
      <c r="G73" s="37">
        <v>0</v>
      </c>
      <c r="H73" s="6">
        <f t="shared" ref="H73:H77" si="11">IF(G73="","",+G73*F73)</f>
        <v>0</v>
      </c>
    </row>
    <row r="74" spans="1:8" s="4" customFormat="1" ht="15" customHeight="1" x14ac:dyDescent="0.2">
      <c r="A74" s="10" t="s">
        <v>57</v>
      </c>
      <c r="B74" s="35"/>
      <c r="C74" s="35"/>
      <c r="D74" s="21"/>
      <c r="E74" s="24"/>
      <c r="F74" s="38">
        <v>0</v>
      </c>
      <c r="G74" s="37">
        <v>0</v>
      </c>
      <c r="H74" s="6">
        <f t="shared" si="11"/>
        <v>0</v>
      </c>
    </row>
    <row r="75" spans="1:8" s="4" customFormat="1" ht="15" customHeight="1" x14ac:dyDescent="0.2">
      <c r="A75" s="10" t="s">
        <v>58</v>
      </c>
      <c r="B75" s="35"/>
      <c r="C75" s="35"/>
      <c r="D75" s="21"/>
      <c r="E75" s="24"/>
      <c r="F75" s="38">
        <v>0</v>
      </c>
      <c r="G75" s="37">
        <v>0</v>
      </c>
      <c r="H75" s="6">
        <f t="shared" si="11"/>
        <v>0</v>
      </c>
    </row>
    <row r="76" spans="1:8" s="4" customFormat="1" ht="15" customHeight="1" x14ac:dyDescent="0.2">
      <c r="A76" s="10" t="s">
        <v>67</v>
      </c>
      <c r="B76" s="35"/>
      <c r="C76" s="35"/>
      <c r="D76" s="21"/>
      <c r="E76" s="24"/>
      <c r="F76" s="38">
        <v>0</v>
      </c>
      <c r="G76" s="37">
        <v>0</v>
      </c>
      <c r="H76" s="6">
        <f t="shared" si="11"/>
        <v>0</v>
      </c>
    </row>
    <row r="77" spans="1:8" s="4" customFormat="1" ht="15" customHeight="1" x14ac:dyDescent="0.2">
      <c r="A77" s="10" t="s">
        <v>68</v>
      </c>
      <c r="B77" s="35"/>
      <c r="C77" s="35"/>
      <c r="D77" s="21"/>
      <c r="E77" s="24"/>
      <c r="F77" s="38">
        <v>0</v>
      </c>
      <c r="G77" s="37">
        <v>0</v>
      </c>
      <c r="H77" s="6">
        <f t="shared" si="11"/>
        <v>0</v>
      </c>
    </row>
    <row r="78" spans="1:8" s="4" customFormat="1" ht="15" customHeight="1" x14ac:dyDescent="0.2">
      <c r="A78" s="5" t="s">
        <v>60</v>
      </c>
      <c r="B78" s="32"/>
      <c r="C78" s="64" t="s">
        <v>51</v>
      </c>
      <c r="D78" s="65"/>
      <c r="E78" s="65"/>
      <c r="F78" s="65"/>
      <c r="G78" s="66"/>
      <c r="H78" s="14">
        <f>SUM(H73:H77)</f>
        <v>0</v>
      </c>
    </row>
    <row r="79" spans="1:8" s="4" customFormat="1" ht="15" customHeight="1" x14ac:dyDescent="0.2">
      <c r="A79" s="5" t="s">
        <v>61</v>
      </c>
      <c r="B79" s="32"/>
      <c r="C79" s="64" t="s">
        <v>84</v>
      </c>
      <c r="D79" s="65"/>
      <c r="E79" s="65"/>
      <c r="F79" s="65"/>
      <c r="G79" s="66"/>
      <c r="H79" s="14">
        <f>H68+H78</f>
        <v>0</v>
      </c>
    </row>
    <row r="80" spans="1:8" s="4" customFormat="1" ht="15" customHeight="1" thickBot="1" x14ac:dyDescent="0.25">
      <c r="A80" s="5"/>
      <c r="B80" s="34"/>
      <c r="C80" s="67" t="s">
        <v>83</v>
      </c>
      <c r="D80" s="68"/>
      <c r="E80" s="68"/>
      <c r="F80" s="68"/>
      <c r="G80" s="69"/>
      <c r="H80" s="33"/>
    </row>
    <row r="81" spans="1:8" s="4" customFormat="1" ht="15" customHeight="1" x14ac:dyDescent="0.2">
      <c r="A81" s="34"/>
      <c r="B81" s="43"/>
      <c r="C81" s="70"/>
      <c r="D81" s="71"/>
      <c r="E81" s="71"/>
      <c r="F81" s="71"/>
      <c r="G81" s="71"/>
      <c r="H81" s="72"/>
    </row>
    <row r="82" spans="1:8" s="4" customFormat="1" ht="15" customHeight="1" thickBot="1" x14ac:dyDescent="0.25">
      <c r="A82" s="32"/>
      <c r="B82" s="43"/>
      <c r="C82" s="73"/>
      <c r="D82" s="74"/>
      <c r="E82" s="74"/>
      <c r="F82" s="74"/>
      <c r="G82" s="74"/>
      <c r="H82" s="75"/>
    </row>
    <row r="83" spans="1:8" s="4" customFormat="1" ht="15" customHeight="1" x14ac:dyDescent="0.2">
      <c r="A83" s="55" t="s">
        <v>80</v>
      </c>
      <c r="B83" s="56"/>
      <c r="C83" s="56"/>
      <c r="D83" s="56"/>
      <c r="E83" s="56"/>
      <c r="F83" s="56"/>
      <c r="G83" s="56"/>
      <c r="H83" s="57"/>
    </row>
    <row r="84" spans="1:8" s="4" customFormat="1" ht="15" customHeight="1" x14ac:dyDescent="0.2">
      <c r="A84" s="10" t="s">
        <v>69</v>
      </c>
      <c r="B84" s="35"/>
      <c r="C84" s="35"/>
      <c r="D84" s="21"/>
      <c r="E84" s="13"/>
      <c r="F84" s="41">
        <v>0</v>
      </c>
      <c r="G84" s="37">
        <v>0</v>
      </c>
      <c r="H84" s="6">
        <f t="shared" ref="H84:H86" si="12">IF(G84="","",+G84*F84)</f>
        <v>0</v>
      </c>
    </row>
    <row r="85" spans="1:8" s="4" customFormat="1" ht="15" customHeight="1" x14ac:dyDescent="0.2">
      <c r="A85" s="10" t="s">
        <v>70</v>
      </c>
      <c r="B85" s="35"/>
      <c r="C85" s="35"/>
      <c r="D85" s="21"/>
      <c r="E85" s="13"/>
      <c r="F85" s="41">
        <v>0</v>
      </c>
      <c r="G85" s="37">
        <v>0</v>
      </c>
      <c r="H85" s="6">
        <f t="shared" si="12"/>
        <v>0</v>
      </c>
    </row>
    <row r="86" spans="1:8" s="4" customFormat="1" ht="15" customHeight="1" x14ac:dyDescent="0.2">
      <c r="A86" s="10" t="s">
        <v>71</v>
      </c>
      <c r="B86" s="35"/>
      <c r="C86" s="35"/>
      <c r="D86" s="21"/>
      <c r="E86" s="13"/>
      <c r="F86" s="41">
        <v>0</v>
      </c>
      <c r="G86" s="37">
        <v>0</v>
      </c>
      <c r="H86" s="6">
        <f t="shared" si="12"/>
        <v>0</v>
      </c>
    </row>
    <row r="87" spans="1:8" s="4" customFormat="1" ht="15" customHeight="1" x14ac:dyDescent="0.2">
      <c r="A87" s="5" t="s">
        <v>62</v>
      </c>
      <c r="B87" s="32"/>
      <c r="C87" s="64" t="s">
        <v>59</v>
      </c>
      <c r="D87" s="65"/>
      <c r="E87" s="65"/>
      <c r="F87" s="65"/>
      <c r="G87" s="66"/>
      <c r="H87" s="14">
        <f>SUM(H84:H86)</f>
        <v>0</v>
      </c>
    </row>
    <row r="88" spans="1:8" s="4" customFormat="1" ht="15" customHeight="1" x14ac:dyDescent="0.2">
      <c r="A88" s="5" t="s">
        <v>63</v>
      </c>
      <c r="B88" s="32"/>
      <c r="C88" s="64" t="s">
        <v>86</v>
      </c>
      <c r="D88" s="65"/>
      <c r="E88" s="65"/>
      <c r="F88" s="65"/>
      <c r="G88" s="66"/>
      <c r="H88" s="14">
        <f>H68+H87</f>
        <v>0</v>
      </c>
    </row>
    <row r="89" spans="1:8" s="4" customFormat="1" ht="15" customHeight="1" thickBot="1" x14ac:dyDescent="0.25">
      <c r="A89" s="5"/>
      <c r="B89" s="34"/>
      <c r="C89" s="67" t="s">
        <v>85</v>
      </c>
      <c r="D89" s="68"/>
      <c r="E89" s="68"/>
      <c r="F89" s="68"/>
      <c r="G89" s="69"/>
      <c r="H89" s="33"/>
    </row>
    <row r="90" spans="1:8" s="4" customFormat="1" ht="15" customHeight="1" x14ac:dyDescent="0.2">
      <c r="A90" s="34"/>
      <c r="B90" s="43"/>
      <c r="C90" s="70"/>
      <c r="D90" s="71"/>
      <c r="E90" s="71"/>
      <c r="F90" s="71"/>
      <c r="G90" s="71"/>
      <c r="H90" s="72"/>
    </row>
    <row r="91" spans="1:8" s="4" customFormat="1" ht="15" customHeight="1" thickBot="1" x14ac:dyDescent="0.25">
      <c r="A91" s="32"/>
      <c r="B91" s="43"/>
      <c r="C91" s="73"/>
      <c r="D91" s="74"/>
      <c r="E91" s="74"/>
      <c r="F91" s="74"/>
      <c r="G91" s="74"/>
      <c r="H91" s="75"/>
    </row>
    <row r="92" spans="1:8" s="4" customFormat="1" ht="15" x14ac:dyDescent="0.2">
      <c r="A92" s="62"/>
      <c r="B92" s="63"/>
      <c r="C92" s="63"/>
      <c r="D92" s="63"/>
      <c r="E92" s="63"/>
      <c r="F92" s="63"/>
      <c r="G92" s="63"/>
      <c r="H92" s="63"/>
    </row>
    <row r="93" spans="1:8" s="4" customFormat="1" ht="14.25" x14ac:dyDescent="0.2">
      <c r="A93" s="61"/>
      <c r="B93" s="61"/>
      <c r="C93" s="61"/>
      <c r="D93" s="61"/>
      <c r="E93" s="61"/>
      <c r="F93" s="61"/>
      <c r="G93" s="61"/>
      <c r="H93" s="61"/>
    </row>
    <row r="94" spans="1:8" x14ac:dyDescent="0.2">
      <c r="A94" s="60"/>
      <c r="B94" s="60"/>
      <c r="C94" s="60"/>
      <c r="D94" s="60"/>
      <c r="E94" s="60"/>
      <c r="F94" s="60"/>
      <c r="G94" s="60"/>
      <c r="H94" s="60"/>
    </row>
    <row r="95" spans="1:8" ht="13.5" thickBot="1" x14ac:dyDescent="0.25">
      <c r="A95" s="9"/>
      <c r="B95" s="9"/>
      <c r="C95" s="9"/>
    </row>
    <row r="96" spans="1:8" ht="15.75" x14ac:dyDescent="0.2">
      <c r="A96" s="46" t="s">
        <v>76</v>
      </c>
      <c r="B96" s="47"/>
      <c r="C96" s="47"/>
      <c r="D96" s="47"/>
      <c r="E96" s="47"/>
      <c r="F96" s="47"/>
      <c r="G96" s="47"/>
      <c r="H96" s="48"/>
    </row>
    <row r="97" spans="1:8" ht="15.75" x14ac:dyDescent="0.25">
      <c r="A97" s="25" t="s">
        <v>64</v>
      </c>
      <c r="B97" s="36"/>
      <c r="C97" s="36"/>
      <c r="D97" s="26"/>
      <c r="E97" s="49"/>
      <c r="F97" s="49"/>
      <c r="G97" s="49"/>
      <c r="H97" s="50"/>
    </row>
    <row r="98" spans="1:8" ht="15.75" x14ac:dyDescent="0.25">
      <c r="A98" s="25" t="s">
        <v>72</v>
      </c>
      <c r="B98" s="36"/>
      <c r="C98" s="36"/>
      <c r="D98" s="26"/>
      <c r="E98" s="51"/>
      <c r="F98" s="51"/>
      <c r="G98" s="51"/>
      <c r="H98" s="52"/>
    </row>
    <row r="99" spans="1:8" ht="15.75" x14ac:dyDescent="0.25">
      <c r="A99" s="25" t="s">
        <v>73</v>
      </c>
      <c r="B99" s="36"/>
      <c r="C99" s="36"/>
      <c r="D99" s="26"/>
      <c r="E99" s="51"/>
      <c r="F99" s="51"/>
      <c r="G99" s="51"/>
      <c r="H99" s="52"/>
    </row>
    <row r="100" spans="1:8" ht="15.75" x14ac:dyDescent="0.25">
      <c r="A100" s="25" t="s">
        <v>74</v>
      </c>
      <c r="B100" s="36"/>
      <c r="C100" s="36"/>
      <c r="D100" s="27"/>
      <c r="E100" s="51"/>
      <c r="F100" s="51"/>
      <c r="G100" s="51"/>
      <c r="H100" s="52"/>
    </row>
    <row r="101" spans="1:8" ht="15.75" x14ac:dyDescent="0.25">
      <c r="A101" s="25" t="s">
        <v>75</v>
      </c>
      <c r="B101" s="36"/>
      <c r="C101" s="36"/>
      <c r="D101" s="26"/>
      <c r="E101" s="51"/>
      <c r="F101" s="51"/>
      <c r="G101" s="51"/>
      <c r="H101" s="52"/>
    </row>
    <row r="102" spans="1:8" ht="15.75" thickBot="1" x14ac:dyDescent="0.25">
      <c r="A102" s="28"/>
      <c r="B102" s="29"/>
      <c r="C102" s="29"/>
      <c r="D102" s="29"/>
      <c r="E102" s="53"/>
      <c r="F102" s="53"/>
      <c r="G102" s="53"/>
      <c r="H102" s="54"/>
    </row>
  </sheetData>
  <mergeCells count="34">
    <mergeCell ref="C59:H60"/>
    <mergeCell ref="C70:H71"/>
    <mergeCell ref="C69:G69"/>
    <mergeCell ref="C68:G68"/>
    <mergeCell ref="C67:G67"/>
    <mergeCell ref="A1:H1"/>
    <mergeCell ref="A10:H10"/>
    <mergeCell ref="A2:H2"/>
    <mergeCell ref="A7:H7"/>
    <mergeCell ref="A8:H8"/>
    <mergeCell ref="D3:F3"/>
    <mergeCell ref="D4:F4"/>
    <mergeCell ref="D5:F5"/>
    <mergeCell ref="D6:F6"/>
    <mergeCell ref="A3:C3"/>
    <mergeCell ref="A4:C4"/>
    <mergeCell ref="A5:C5"/>
    <mergeCell ref="A6:C6"/>
    <mergeCell ref="A96:H96"/>
    <mergeCell ref="E97:H102"/>
    <mergeCell ref="A72:H72"/>
    <mergeCell ref="A61:H61"/>
    <mergeCell ref="A83:H83"/>
    <mergeCell ref="A94:H94"/>
    <mergeCell ref="A93:H93"/>
    <mergeCell ref="A92:H92"/>
    <mergeCell ref="C88:G88"/>
    <mergeCell ref="C89:G89"/>
    <mergeCell ref="C90:H91"/>
    <mergeCell ref="C78:G78"/>
    <mergeCell ref="C79:G79"/>
    <mergeCell ref="C80:G80"/>
    <mergeCell ref="C81:H82"/>
    <mergeCell ref="C87:G87"/>
  </mergeCells>
  <phoneticPr fontId="0" type="noConversion"/>
  <printOptions horizontalCentered="1"/>
  <pageMargins left="0.25" right="0.25" top="0.75" bottom="0.75" header="0.3" footer="0.3"/>
  <pageSetup scale="64" fitToHeight="0" orientation="portrait" r:id="rId1"/>
  <headerFooter>
    <oddFooter xml:space="preserve">&amp;L&amp;"-,Regular"Bid Form Exhibit A
Project # - BINGHAM DRIVE AND BUNCE ROAD SIDEWALK&amp;R&amp;"-,Regular"00 41 16-&amp;P
</oddFoot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 Exhibit A</vt:lpstr>
      <vt:lpstr>'Bid Form Exhibit A'!Print_Titles</vt:lpstr>
    </vt:vector>
  </TitlesOfParts>
  <Company>Freese and Nichols,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Freese and Nichols;ncl</dc:creator>
  <cp:lastModifiedBy>Jim Reed</cp:lastModifiedBy>
  <cp:lastPrinted>2026-05-14T21:08:03Z</cp:lastPrinted>
  <dcterms:created xsi:type="dcterms:W3CDTF">2002-08-21T17:25:35Z</dcterms:created>
  <dcterms:modified xsi:type="dcterms:W3CDTF">2026-05-14T21:08:38Z</dcterms:modified>
</cp:coreProperties>
</file>